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408"/>
  </bookViews>
  <sheets>
    <sheet name="опт регион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1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8" i="1"/>
</calcChain>
</file>

<file path=xl/sharedStrings.xml><?xml version="1.0" encoding="utf-8"?>
<sst xmlns="http://schemas.openxmlformats.org/spreadsheetml/2006/main" count="31" uniqueCount="16">
  <si>
    <r>
      <t xml:space="preserve">  </t>
    </r>
    <r>
      <rPr>
        <b/>
        <sz val="9"/>
        <rFont val="Arial"/>
        <family val="2"/>
        <charset val="204"/>
      </rPr>
      <t xml:space="preserve"> ГОСТ 18599  - 2001                                                                                             </t>
    </r>
  </si>
  <si>
    <t>Наружный</t>
  </si>
  <si>
    <t xml:space="preserve">Цена за метр трубы в руб. </t>
  </si>
  <si>
    <t>диаметр,мм</t>
  </si>
  <si>
    <t>Вес</t>
  </si>
  <si>
    <t>Толщина</t>
  </si>
  <si>
    <t>Цена п.м.</t>
  </si>
  <si>
    <t>SDR 26-6,3 атм.</t>
  </si>
  <si>
    <t>SDR 21-8,0 атм.</t>
  </si>
  <si>
    <t>SDR 13,6 -12,5 атм.</t>
  </si>
  <si>
    <t>SDR 11-16,0 атм.</t>
  </si>
  <si>
    <t xml:space="preserve">  1. Водонапорные трубы из полиэтилена марки ПЭ 100       </t>
  </si>
  <si>
    <t>SDR 33-5,0 атм.</t>
  </si>
  <si>
    <t xml:space="preserve"> </t>
  </si>
  <si>
    <t>SDR 17,0 - 10 атм.</t>
  </si>
  <si>
    <t>от 01.12.2015г.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</si>
</sst>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u/>
      <sz val="10"/>
      <color indexed="12"/>
      <name val="Arial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0" xfId="1" applyFont="1" applyAlignment="1" applyProtection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/>
    <xf numFmtId="0" fontId="7" fillId="2" borderId="1" xfId="0" applyFont="1" applyFill="1" applyBorder="1"/>
    <xf numFmtId="0" fontId="7" fillId="2" borderId="4" xfId="0" applyFont="1" applyFill="1" applyBorder="1"/>
    <xf numFmtId="0" fontId="7" fillId="2" borderId="9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2" fontId="7" fillId="2" borderId="6" xfId="0" applyNumberFormat="1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164" fontId="0" fillId="0" borderId="0" xfId="2" applyNumberFormat="1" applyFont="1"/>
    <xf numFmtId="164" fontId="7" fillId="2" borderId="6" xfId="2" applyNumberFormat="1" applyFont="1" applyFill="1" applyBorder="1"/>
    <xf numFmtId="0" fontId="0" fillId="0" borderId="0" xfId="0" applyFill="1" applyBorder="1"/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64" fontId="8" fillId="0" borderId="6" xfId="2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2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6" xfId="2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60034</xdr:colOff>
      <xdr:row>24</xdr:row>
      <xdr:rowOff>250323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08384" y="6384423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9525</xdr:colOff>
      <xdr:row>29</xdr:row>
      <xdr:rowOff>133350</xdr:rowOff>
    </xdr:from>
    <xdr:ext cx="11077575" cy="733424"/>
    <xdr:sp macro="" textlink="">
      <xdr:nvSpPr>
        <xdr:cNvPr id="6" name="Прямоугольник 5"/>
        <xdr:cNvSpPr/>
      </xdr:nvSpPr>
      <xdr:spPr>
        <a:xfrm>
          <a:off x="9525" y="7658100"/>
          <a:ext cx="11077575" cy="73342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ru-RU" sz="18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68580</xdr:colOff>
      <xdr:row>0</xdr:row>
      <xdr:rowOff>137160</xdr:rowOff>
    </xdr:from>
    <xdr:to>
      <xdr:col>18</xdr:col>
      <xdr:colOff>655320</xdr:colOff>
      <xdr:row>7</xdr:row>
      <xdr:rowOff>22860</xdr:rowOff>
    </xdr:to>
    <xdr:pic>
      <xdr:nvPicPr>
        <xdr:cNvPr id="9" name="Рисунок 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7" t="23789" r="27520" b="64757"/>
        <a:stretch/>
      </xdr:blipFill>
      <xdr:spPr bwMode="auto">
        <a:xfrm>
          <a:off x="68580" y="137160"/>
          <a:ext cx="11559540" cy="1097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activeCell="U35" sqref="U35"/>
    </sheetView>
  </sheetViews>
  <sheetFormatPr defaultRowHeight="14.4" x14ac:dyDescent="0.3"/>
  <cols>
    <col min="1" max="1" width="10.6640625" customWidth="1"/>
    <col min="2" max="2" width="8" customWidth="1"/>
    <col min="3" max="3" width="8.88671875" customWidth="1"/>
    <col min="4" max="4" width="9.88671875" customWidth="1"/>
    <col min="5" max="5" width="8" customWidth="1"/>
    <col min="6" max="6" width="8.44140625" customWidth="1"/>
    <col min="7" max="7" width="8.5546875" style="2" customWidth="1"/>
    <col min="8" max="8" width="8" customWidth="1"/>
    <col min="9" max="9" width="9.77734375" style="21" customWidth="1"/>
    <col min="10" max="10" width="9.21875" style="2" customWidth="1"/>
    <col min="11" max="11" width="8" customWidth="1"/>
    <col min="12" max="12" width="9.21875" style="21" customWidth="1"/>
    <col min="13" max="13" width="9.21875" style="2" customWidth="1"/>
    <col min="14" max="14" width="8" customWidth="1"/>
    <col min="15" max="15" width="9.109375" style="21" customWidth="1"/>
    <col min="16" max="16" width="9.33203125" style="2" customWidth="1"/>
    <col min="17" max="17" width="8" customWidth="1"/>
    <col min="18" max="18" width="9.6640625" style="21" customWidth="1"/>
    <col min="19" max="19" width="10.44140625" style="2" customWidth="1"/>
  </cols>
  <sheetData>
    <row r="1" spans="1:19" ht="15.6" x14ac:dyDescent="0.3">
      <c r="A1" s="1"/>
      <c r="B1" s="1"/>
      <c r="C1" s="1"/>
      <c r="D1" s="1"/>
      <c r="E1" s="1"/>
      <c r="K1" s="2"/>
      <c r="Q1" s="2"/>
    </row>
    <row r="2" spans="1:19" x14ac:dyDescent="0.3">
      <c r="A2" s="3"/>
      <c r="B2" s="3"/>
      <c r="C2" s="3"/>
      <c r="D2" s="3"/>
      <c r="E2" s="3"/>
      <c r="K2" s="2"/>
      <c r="Q2" s="2"/>
    </row>
    <row r="3" spans="1:19" x14ac:dyDescent="0.3">
      <c r="A3" s="3"/>
      <c r="B3" s="3"/>
      <c r="C3" s="3"/>
      <c r="D3" s="3"/>
      <c r="E3" s="3"/>
      <c r="K3" s="2"/>
      <c r="Q3" s="2"/>
    </row>
    <row r="4" spans="1:19" x14ac:dyDescent="0.3">
      <c r="A4" s="3"/>
      <c r="B4" s="3"/>
      <c r="C4" s="3"/>
      <c r="D4" s="3"/>
      <c r="E4" s="3"/>
      <c r="K4" s="2"/>
      <c r="Q4" s="2"/>
    </row>
    <row r="5" spans="1:19" x14ac:dyDescent="0.3">
      <c r="A5" s="4"/>
      <c r="B5" s="4"/>
      <c r="C5" s="4"/>
      <c r="D5" s="4"/>
      <c r="E5" s="4"/>
      <c r="F5" s="5"/>
      <c r="K5" s="2"/>
      <c r="Q5" s="2"/>
    </row>
    <row r="6" spans="1:19" x14ac:dyDescent="0.3">
      <c r="A6" s="4"/>
      <c r="B6" s="4"/>
      <c r="C6" s="4"/>
      <c r="D6" s="4"/>
      <c r="E6" s="4"/>
      <c r="F6" s="5"/>
      <c r="K6" s="2"/>
      <c r="Q6" s="2"/>
    </row>
    <row r="7" spans="1:19" ht="7.8" customHeight="1" x14ac:dyDescent="0.3">
      <c r="A7" s="4"/>
      <c r="B7" s="4"/>
      <c r="C7" s="4"/>
      <c r="D7" s="4"/>
      <c r="E7" s="4"/>
      <c r="F7" s="5"/>
      <c r="K7" s="2"/>
      <c r="Q7" s="2"/>
    </row>
    <row r="8" spans="1:19" ht="15.6" customHeight="1" x14ac:dyDescent="0.3">
      <c r="A8" s="6" t="s">
        <v>11</v>
      </c>
      <c r="B8" s="6"/>
      <c r="C8" s="6"/>
      <c r="D8" s="6"/>
      <c r="E8" s="6"/>
      <c r="K8" s="2"/>
      <c r="Q8" s="2"/>
    </row>
    <row r="9" spans="1:19" ht="15.6" x14ac:dyDescent="0.3">
      <c r="A9" s="6" t="s">
        <v>0</v>
      </c>
      <c r="B9" s="6"/>
      <c r="C9" s="6" t="s">
        <v>15</v>
      </c>
      <c r="D9" s="6"/>
      <c r="E9" s="6"/>
      <c r="K9" s="2"/>
      <c r="Q9" s="2"/>
      <c r="S9" s="7" t="s">
        <v>13</v>
      </c>
    </row>
    <row r="10" spans="1:19" x14ac:dyDescent="0.3">
      <c r="A10" s="8" t="s">
        <v>1</v>
      </c>
      <c r="B10" s="9"/>
      <c r="C10" s="10"/>
      <c r="D10" s="11"/>
      <c r="E10" s="10"/>
      <c r="F10" s="40" t="s">
        <v>2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</row>
    <row r="11" spans="1:19" x14ac:dyDescent="0.3">
      <c r="A11" s="12" t="s">
        <v>3</v>
      </c>
      <c r="B11" s="9"/>
      <c r="C11" s="19" t="s">
        <v>12</v>
      </c>
      <c r="D11" s="20"/>
      <c r="E11" s="40" t="s">
        <v>7</v>
      </c>
      <c r="F11" s="40"/>
      <c r="G11" s="41"/>
      <c r="H11" s="42" t="s">
        <v>8</v>
      </c>
      <c r="I11" s="40"/>
      <c r="J11" s="41"/>
      <c r="K11" s="42" t="s">
        <v>14</v>
      </c>
      <c r="L11" s="43"/>
      <c r="M11" s="44"/>
      <c r="N11" s="42" t="s">
        <v>9</v>
      </c>
      <c r="O11" s="40"/>
      <c r="P11" s="41"/>
      <c r="Q11" s="42" t="s">
        <v>10</v>
      </c>
      <c r="R11" s="40"/>
      <c r="S11" s="41"/>
    </row>
    <row r="12" spans="1:19" ht="30" customHeight="1" x14ac:dyDescent="0.3">
      <c r="A12" s="13"/>
      <c r="B12" s="14" t="s">
        <v>4</v>
      </c>
      <c r="C12" s="15" t="s">
        <v>5</v>
      </c>
      <c r="D12" s="16" t="s">
        <v>6</v>
      </c>
      <c r="E12" s="17" t="s">
        <v>4</v>
      </c>
      <c r="F12" s="15" t="s">
        <v>5</v>
      </c>
      <c r="G12" s="16" t="s">
        <v>6</v>
      </c>
      <c r="H12" s="18" t="s">
        <v>4</v>
      </c>
      <c r="I12" s="22" t="s">
        <v>5</v>
      </c>
      <c r="J12" s="16" t="s">
        <v>6</v>
      </c>
      <c r="K12" s="14" t="s">
        <v>4</v>
      </c>
      <c r="L12" s="22" t="s">
        <v>5</v>
      </c>
      <c r="M12" s="16" t="s">
        <v>6</v>
      </c>
      <c r="N12" s="14" t="s">
        <v>4</v>
      </c>
      <c r="O12" s="22" t="s">
        <v>5</v>
      </c>
      <c r="P12" s="16" t="s">
        <v>6</v>
      </c>
      <c r="Q12" s="14" t="s">
        <v>4</v>
      </c>
      <c r="R12" s="22" t="s">
        <v>5</v>
      </c>
      <c r="S12" s="16" t="s">
        <v>6</v>
      </c>
    </row>
    <row r="13" spans="1:19" x14ac:dyDescent="0.3">
      <c r="A13" s="24">
        <v>20</v>
      </c>
      <c r="B13" s="25"/>
      <c r="C13" s="25"/>
      <c r="D13" s="25"/>
      <c r="E13" s="26"/>
      <c r="F13" s="26"/>
      <c r="G13" s="27"/>
      <c r="H13" s="26"/>
      <c r="I13" s="28"/>
      <c r="J13" s="27"/>
      <c r="K13" s="26"/>
      <c r="L13" s="28"/>
      <c r="M13" s="27"/>
      <c r="N13" s="26"/>
      <c r="O13" s="28"/>
      <c r="P13" s="27"/>
      <c r="Q13" s="29">
        <v>0.11700000000000001</v>
      </c>
      <c r="R13" s="30">
        <v>2</v>
      </c>
      <c r="S13" s="31">
        <f>Q13*142</f>
        <v>16.614000000000001</v>
      </c>
    </row>
    <row r="14" spans="1:19" x14ac:dyDescent="0.3">
      <c r="A14" s="24">
        <v>25</v>
      </c>
      <c r="B14" s="32"/>
      <c r="C14" s="32"/>
      <c r="D14" s="32"/>
      <c r="E14" s="26"/>
      <c r="F14" s="26"/>
      <c r="G14" s="27"/>
      <c r="H14" s="26"/>
      <c r="I14" s="28"/>
      <c r="J14" s="27"/>
      <c r="K14" s="26"/>
      <c r="L14" s="28"/>
      <c r="M14" s="27"/>
      <c r="N14" s="29">
        <v>0.14899999999999999</v>
      </c>
      <c r="O14" s="30">
        <v>2</v>
      </c>
      <c r="P14" s="31">
        <f>N14*142</f>
        <v>21.157999999999998</v>
      </c>
      <c r="Q14" s="29">
        <v>0.17100000000000001</v>
      </c>
      <c r="R14" s="30">
        <v>2.2999999999999998</v>
      </c>
      <c r="S14" s="31">
        <f t="shared" ref="S14:S41" si="0">Q14*142</f>
        <v>24.282000000000004</v>
      </c>
    </row>
    <row r="15" spans="1:19" x14ac:dyDescent="0.3">
      <c r="A15" s="24">
        <v>32</v>
      </c>
      <c r="B15" s="32"/>
      <c r="C15" s="32"/>
      <c r="D15" s="32"/>
      <c r="E15" s="26"/>
      <c r="F15" s="26"/>
      <c r="G15" s="27"/>
      <c r="H15" s="26"/>
      <c r="I15" s="28"/>
      <c r="J15" s="27"/>
      <c r="K15" s="29">
        <v>0.19500000000000001</v>
      </c>
      <c r="L15" s="30">
        <v>2</v>
      </c>
      <c r="M15" s="31">
        <f>K15*142</f>
        <v>27.69</v>
      </c>
      <c r="N15" s="29">
        <v>0.23100000000000001</v>
      </c>
      <c r="O15" s="30">
        <v>2.4</v>
      </c>
      <c r="P15" s="31">
        <f t="shared" ref="P15:P41" si="1">N15*142</f>
        <v>32.802</v>
      </c>
      <c r="Q15" s="29">
        <v>0.28000000000000003</v>
      </c>
      <c r="R15" s="30">
        <v>3</v>
      </c>
      <c r="S15" s="31">
        <f t="shared" si="0"/>
        <v>39.760000000000005</v>
      </c>
    </row>
    <row r="16" spans="1:19" x14ac:dyDescent="0.3">
      <c r="A16" s="24">
        <v>40</v>
      </c>
      <c r="B16" s="32"/>
      <c r="C16" s="32"/>
      <c r="D16" s="32"/>
      <c r="E16" s="26"/>
      <c r="F16" s="26"/>
      <c r="G16" s="27"/>
      <c r="H16" s="29">
        <v>0.246</v>
      </c>
      <c r="I16" s="30">
        <v>2</v>
      </c>
      <c r="J16" s="31">
        <f>H16*142</f>
        <v>34.932000000000002</v>
      </c>
      <c r="K16" s="29">
        <v>0.29499999999999998</v>
      </c>
      <c r="L16" s="30">
        <v>2.4</v>
      </c>
      <c r="M16" s="31">
        <f t="shared" ref="M16:M41" si="2">K16*142</f>
        <v>41.89</v>
      </c>
      <c r="N16" s="29">
        <v>0.35599999999999998</v>
      </c>
      <c r="O16" s="30">
        <v>3</v>
      </c>
      <c r="P16" s="31">
        <f t="shared" si="1"/>
        <v>50.552</v>
      </c>
      <c r="Q16" s="29">
        <v>0.43099999999999999</v>
      </c>
      <c r="R16" s="30">
        <v>3.7</v>
      </c>
      <c r="S16" s="31">
        <f t="shared" si="0"/>
        <v>61.201999999999998</v>
      </c>
    </row>
    <row r="17" spans="1:19" x14ac:dyDescent="0.3">
      <c r="A17" s="24">
        <v>50</v>
      </c>
      <c r="B17" s="32"/>
      <c r="C17" s="32"/>
      <c r="D17" s="32"/>
      <c r="E17" s="26">
        <v>0.311</v>
      </c>
      <c r="F17" s="28">
        <v>2</v>
      </c>
      <c r="G17" s="27">
        <f>E17*142</f>
        <v>44.161999999999999</v>
      </c>
      <c r="H17" s="29">
        <v>0.372</v>
      </c>
      <c r="I17" s="30">
        <v>2.4</v>
      </c>
      <c r="J17" s="31">
        <f t="shared" ref="J17:J41" si="3">H17*142</f>
        <v>52.823999999999998</v>
      </c>
      <c r="K17" s="29">
        <v>0.45300000000000001</v>
      </c>
      <c r="L17" s="30">
        <v>3</v>
      </c>
      <c r="M17" s="31">
        <f t="shared" si="2"/>
        <v>64.326000000000008</v>
      </c>
      <c r="N17" s="29">
        <v>0.55000000000000004</v>
      </c>
      <c r="O17" s="30">
        <v>3.7</v>
      </c>
      <c r="P17" s="31">
        <f t="shared" si="1"/>
        <v>78.100000000000009</v>
      </c>
      <c r="Q17" s="29">
        <v>0.66900000000000004</v>
      </c>
      <c r="R17" s="30">
        <v>4.5999999999999996</v>
      </c>
      <c r="S17" s="31">
        <f t="shared" si="0"/>
        <v>94.998000000000005</v>
      </c>
    </row>
    <row r="18" spans="1:19" x14ac:dyDescent="0.3">
      <c r="A18" s="24">
        <v>63</v>
      </c>
      <c r="B18" s="32">
        <v>0.39600000000000002</v>
      </c>
      <c r="C18" s="33">
        <v>2</v>
      </c>
      <c r="D18" s="27">
        <f>B18*142</f>
        <v>56.231999999999999</v>
      </c>
      <c r="E18" s="26">
        <v>0.49299999999999999</v>
      </c>
      <c r="F18" s="26">
        <v>2.5</v>
      </c>
      <c r="G18" s="27">
        <f t="shared" ref="G18:G41" si="4">E18*142</f>
        <v>70.006</v>
      </c>
      <c r="H18" s="29">
        <v>0.57799999999999996</v>
      </c>
      <c r="I18" s="30">
        <v>3</v>
      </c>
      <c r="J18" s="31">
        <f t="shared" si="3"/>
        <v>82.075999999999993</v>
      </c>
      <c r="K18" s="29">
        <v>0.72199999999999998</v>
      </c>
      <c r="L18" s="30">
        <v>3.8</v>
      </c>
      <c r="M18" s="31">
        <f t="shared" si="2"/>
        <v>102.524</v>
      </c>
      <c r="N18" s="29">
        <v>0.877</v>
      </c>
      <c r="O18" s="30">
        <v>4.7</v>
      </c>
      <c r="P18" s="31">
        <f t="shared" si="1"/>
        <v>124.53400000000001</v>
      </c>
      <c r="Q18" s="29">
        <v>1.06</v>
      </c>
      <c r="R18" s="30">
        <v>5.8</v>
      </c>
      <c r="S18" s="31">
        <f t="shared" si="0"/>
        <v>150.52000000000001</v>
      </c>
    </row>
    <row r="19" spans="1:19" x14ac:dyDescent="0.3">
      <c r="A19" s="34">
        <v>75</v>
      </c>
      <c r="B19" s="34">
        <v>0.54800000000000004</v>
      </c>
      <c r="C19" s="34">
        <v>2.2999999999999998</v>
      </c>
      <c r="D19" s="27">
        <f t="shared" ref="D19:D41" si="5">B19*142</f>
        <v>77.816000000000003</v>
      </c>
      <c r="E19" s="35">
        <v>0.67400000000000004</v>
      </c>
      <c r="F19" s="35">
        <v>2.9</v>
      </c>
      <c r="G19" s="27">
        <f t="shared" si="4"/>
        <v>95.708000000000013</v>
      </c>
      <c r="H19" s="35">
        <v>0.82899999999999996</v>
      </c>
      <c r="I19" s="36">
        <v>3.6</v>
      </c>
      <c r="J19" s="31">
        <f t="shared" si="3"/>
        <v>117.71799999999999</v>
      </c>
      <c r="K19" s="35">
        <v>1.02</v>
      </c>
      <c r="L19" s="36">
        <v>4.5</v>
      </c>
      <c r="M19" s="31">
        <f t="shared" si="2"/>
        <v>144.84</v>
      </c>
      <c r="N19" s="35">
        <v>1.242</v>
      </c>
      <c r="O19" s="36">
        <v>5.6</v>
      </c>
      <c r="P19" s="31">
        <f t="shared" si="1"/>
        <v>176.364</v>
      </c>
      <c r="Q19" s="35">
        <v>1.474</v>
      </c>
      <c r="R19" s="36">
        <v>6.8</v>
      </c>
      <c r="S19" s="31">
        <f t="shared" si="0"/>
        <v>209.30799999999999</v>
      </c>
    </row>
    <row r="20" spans="1:19" x14ac:dyDescent="0.3">
      <c r="A20" s="24">
        <v>90</v>
      </c>
      <c r="B20" s="24">
        <v>0.78900000000000003</v>
      </c>
      <c r="C20" s="24">
        <v>2.8</v>
      </c>
      <c r="D20" s="27">
        <f t="shared" si="5"/>
        <v>112.03800000000001</v>
      </c>
      <c r="E20" s="29">
        <v>0.97799999999999998</v>
      </c>
      <c r="F20" s="29">
        <v>3.5</v>
      </c>
      <c r="G20" s="27">
        <f t="shared" si="4"/>
        <v>138.876</v>
      </c>
      <c r="H20" s="29">
        <v>1.1910000000000001</v>
      </c>
      <c r="I20" s="30">
        <v>4.3</v>
      </c>
      <c r="J20" s="31">
        <f t="shared" si="3"/>
        <v>169.12200000000001</v>
      </c>
      <c r="K20" s="29">
        <v>1.464</v>
      </c>
      <c r="L20" s="30">
        <v>5.4</v>
      </c>
      <c r="M20" s="31">
        <f t="shared" si="2"/>
        <v>207.88800000000001</v>
      </c>
      <c r="N20" s="29">
        <v>1.7769999999999999</v>
      </c>
      <c r="O20" s="30">
        <v>6.7</v>
      </c>
      <c r="P20" s="31">
        <f t="shared" si="1"/>
        <v>252.33399999999997</v>
      </c>
      <c r="Q20" s="29">
        <v>2.14</v>
      </c>
      <c r="R20" s="30">
        <v>8.1999999999999993</v>
      </c>
      <c r="S20" s="31">
        <f t="shared" si="0"/>
        <v>303.88</v>
      </c>
    </row>
    <row r="21" spans="1:19" x14ac:dyDescent="0.3">
      <c r="A21" s="24">
        <v>110</v>
      </c>
      <c r="B21" s="24">
        <v>1.171</v>
      </c>
      <c r="C21" s="24">
        <v>3.4</v>
      </c>
      <c r="D21" s="27">
        <f t="shared" si="5"/>
        <v>166.28200000000001</v>
      </c>
      <c r="E21" s="29">
        <v>1.4330000000000001</v>
      </c>
      <c r="F21" s="29">
        <v>4.2</v>
      </c>
      <c r="G21" s="27">
        <f t="shared" si="4"/>
        <v>203.48600000000002</v>
      </c>
      <c r="H21" s="29">
        <v>1.7869999999999999</v>
      </c>
      <c r="I21" s="30">
        <v>5.3</v>
      </c>
      <c r="J21" s="31">
        <f t="shared" si="3"/>
        <v>253.75399999999999</v>
      </c>
      <c r="K21" s="29">
        <v>2.1800000000000002</v>
      </c>
      <c r="L21" s="30">
        <v>6.6</v>
      </c>
      <c r="M21" s="31">
        <f t="shared" si="2"/>
        <v>309.56</v>
      </c>
      <c r="N21" s="29">
        <v>2.6349999999999998</v>
      </c>
      <c r="O21" s="30">
        <v>8.1</v>
      </c>
      <c r="P21" s="31">
        <f t="shared" si="1"/>
        <v>374.16999999999996</v>
      </c>
      <c r="Q21" s="29">
        <v>3.17</v>
      </c>
      <c r="R21" s="30">
        <v>10</v>
      </c>
      <c r="S21" s="31">
        <f t="shared" si="0"/>
        <v>450.14</v>
      </c>
    </row>
    <row r="22" spans="1:19" x14ac:dyDescent="0.3">
      <c r="A22" s="24">
        <v>125</v>
      </c>
      <c r="B22" s="24">
        <v>1.514</v>
      </c>
      <c r="C22" s="24">
        <v>3.9</v>
      </c>
      <c r="D22" s="27">
        <f t="shared" si="5"/>
        <v>214.988</v>
      </c>
      <c r="E22" s="29">
        <v>1.847</v>
      </c>
      <c r="F22" s="29">
        <v>4.8</v>
      </c>
      <c r="G22" s="27">
        <f t="shared" si="4"/>
        <v>262.274</v>
      </c>
      <c r="H22" s="29">
        <v>2.2810000000000001</v>
      </c>
      <c r="I22" s="30">
        <v>6</v>
      </c>
      <c r="J22" s="31">
        <f t="shared" si="3"/>
        <v>323.90200000000004</v>
      </c>
      <c r="K22" s="29">
        <v>2.7759999999999998</v>
      </c>
      <c r="L22" s="30">
        <v>7.4</v>
      </c>
      <c r="M22" s="31">
        <f t="shared" si="2"/>
        <v>394.19199999999995</v>
      </c>
      <c r="N22" s="29">
        <v>3.4020000000000001</v>
      </c>
      <c r="O22" s="30">
        <v>9.1999999999999993</v>
      </c>
      <c r="P22" s="31">
        <f t="shared" si="1"/>
        <v>483.084</v>
      </c>
      <c r="Q22" s="29">
        <v>4.1189999999999998</v>
      </c>
      <c r="R22" s="30">
        <v>11.4</v>
      </c>
      <c r="S22" s="31">
        <f t="shared" si="0"/>
        <v>584.89799999999991</v>
      </c>
    </row>
    <row r="23" spans="1:19" x14ac:dyDescent="0.3">
      <c r="A23" s="24">
        <v>140</v>
      </c>
      <c r="B23" s="24">
        <v>1.8879999999999999</v>
      </c>
      <c r="C23" s="24">
        <v>4.3</v>
      </c>
      <c r="D23" s="27">
        <f t="shared" si="5"/>
        <v>268.096</v>
      </c>
      <c r="E23" s="29">
        <v>2.3319999999999999</v>
      </c>
      <c r="F23" s="29">
        <v>5.4</v>
      </c>
      <c r="G23" s="27">
        <f t="shared" si="4"/>
        <v>331.14400000000001</v>
      </c>
      <c r="H23" s="29">
        <v>2.8570000000000002</v>
      </c>
      <c r="I23" s="30">
        <v>6.7</v>
      </c>
      <c r="J23" s="31">
        <f t="shared" si="3"/>
        <v>405.69400000000002</v>
      </c>
      <c r="K23" s="29">
        <v>3.4929999999999999</v>
      </c>
      <c r="L23" s="30">
        <v>8.3000000000000007</v>
      </c>
      <c r="M23" s="31">
        <f t="shared" si="2"/>
        <v>496.00599999999997</v>
      </c>
      <c r="N23" s="29">
        <v>4.26</v>
      </c>
      <c r="O23" s="30">
        <v>10.3</v>
      </c>
      <c r="P23" s="31">
        <f t="shared" si="1"/>
        <v>604.91999999999996</v>
      </c>
      <c r="Q23" s="29">
        <v>5.1280000000000001</v>
      </c>
      <c r="R23" s="30">
        <v>12.7</v>
      </c>
      <c r="S23" s="31">
        <f t="shared" si="0"/>
        <v>728.17600000000004</v>
      </c>
    </row>
    <row r="24" spans="1:19" x14ac:dyDescent="0.3">
      <c r="A24" s="24">
        <v>160</v>
      </c>
      <c r="B24" s="24">
        <v>2.4329999999999998</v>
      </c>
      <c r="C24" s="24">
        <v>4.9000000000000004</v>
      </c>
      <c r="D24" s="27">
        <f t="shared" si="5"/>
        <v>345.48599999999999</v>
      </c>
      <c r="E24" s="29">
        <v>3.0590000000000002</v>
      </c>
      <c r="F24" s="29">
        <v>6.2</v>
      </c>
      <c r="G24" s="27">
        <f t="shared" si="4"/>
        <v>434.37800000000004</v>
      </c>
      <c r="H24" s="29">
        <v>3.7450000000000001</v>
      </c>
      <c r="I24" s="30">
        <v>7.7</v>
      </c>
      <c r="J24" s="31">
        <f t="shared" si="3"/>
        <v>531.79</v>
      </c>
      <c r="K24" s="29">
        <v>4.5529999999999999</v>
      </c>
      <c r="L24" s="30">
        <v>9.5</v>
      </c>
      <c r="M24" s="31">
        <f t="shared" si="2"/>
        <v>646.52599999999995</v>
      </c>
      <c r="N24" s="29">
        <v>5.5519999999999996</v>
      </c>
      <c r="O24" s="30">
        <v>11.8</v>
      </c>
      <c r="P24" s="31">
        <f t="shared" si="1"/>
        <v>788.3839999999999</v>
      </c>
      <c r="Q24" s="29">
        <v>6.7329999999999997</v>
      </c>
      <c r="R24" s="30">
        <v>14.6</v>
      </c>
      <c r="S24" s="31">
        <f t="shared" si="0"/>
        <v>956.0859999999999</v>
      </c>
    </row>
    <row r="25" spans="1:19" x14ac:dyDescent="0.3">
      <c r="A25" s="24">
        <v>180</v>
      </c>
      <c r="B25" s="24">
        <v>3.0790000000000002</v>
      </c>
      <c r="C25" s="24">
        <v>5.5</v>
      </c>
      <c r="D25" s="27">
        <f t="shared" si="5"/>
        <v>437.21800000000002</v>
      </c>
      <c r="E25" s="29">
        <v>3.8159999999999998</v>
      </c>
      <c r="F25" s="29">
        <v>6.9</v>
      </c>
      <c r="G25" s="27">
        <f t="shared" si="4"/>
        <v>541.87199999999996</v>
      </c>
      <c r="H25" s="29">
        <v>4.7039999999999997</v>
      </c>
      <c r="I25" s="30">
        <v>8.6</v>
      </c>
      <c r="J25" s="31">
        <f t="shared" si="3"/>
        <v>667.96799999999996</v>
      </c>
      <c r="K25" s="29">
        <v>5.7640000000000002</v>
      </c>
      <c r="L25" s="30">
        <v>10.7</v>
      </c>
      <c r="M25" s="31">
        <f t="shared" si="2"/>
        <v>818.48800000000006</v>
      </c>
      <c r="N25" s="29">
        <v>7.0460000000000003</v>
      </c>
      <c r="O25" s="30">
        <v>13.3</v>
      </c>
      <c r="P25" s="31">
        <f t="shared" si="1"/>
        <v>1000.532</v>
      </c>
      <c r="Q25" s="29">
        <v>8.51</v>
      </c>
      <c r="R25" s="30">
        <v>16.399999999999999</v>
      </c>
      <c r="S25" s="31">
        <f t="shared" si="0"/>
        <v>1208.42</v>
      </c>
    </row>
    <row r="26" spans="1:19" x14ac:dyDescent="0.3">
      <c r="A26" s="24">
        <v>200</v>
      </c>
      <c r="B26" s="24">
        <v>3.8559999999999999</v>
      </c>
      <c r="C26" s="24">
        <v>6.2</v>
      </c>
      <c r="D26" s="27">
        <f t="shared" si="5"/>
        <v>547.55200000000002</v>
      </c>
      <c r="E26" s="29">
        <v>4.7240000000000002</v>
      </c>
      <c r="F26" s="29">
        <v>7.7</v>
      </c>
      <c r="G26" s="27">
        <f t="shared" si="4"/>
        <v>670.80799999999999</v>
      </c>
      <c r="H26" s="29">
        <v>5.8250000000000002</v>
      </c>
      <c r="I26" s="30">
        <v>9.6</v>
      </c>
      <c r="J26" s="31">
        <f t="shared" si="3"/>
        <v>827.15</v>
      </c>
      <c r="K26" s="29">
        <v>7.1040000000000001</v>
      </c>
      <c r="L26" s="30">
        <v>11.9</v>
      </c>
      <c r="M26" s="31">
        <f t="shared" si="2"/>
        <v>1008.768</v>
      </c>
      <c r="N26" s="29">
        <v>8.641</v>
      </c>
      <c r="O26" s="30">
        <v>14.7</v>
      </c>
      <c r="P26" s="31">
        <f t="shared" si="1"/>
        <v>1227.0219999999999</v>
      </c>
      <c r="Q26" s="29">
        <v>10.499000000000001</v>
      </c>
      <c r="R26" s="30">
        <v>18.2</v>
      </c>
      <c r="S26" s="31">
        <f t="shared" si="0"/>
        <v>1490.8580000000002</v>
      </c>
    </row>
    <row r="27" spans="1:19" x14ac:dyDescent="0.3">
      <c r="A27" s="24">
        <v>225</v>
      </c>
      <c r="B27" s="24">
        <v>4.8049999999999997</v>
      </c>
      <c r="C27" s="24">
        <v>6.9</v>
      </c>
      <c r="D27" s="27">
        <f t="shared" si="5"/>
        <v>682.31</v>
      </c>
      <c r="E27" s="29">
        <v>5.9359999999999999</v>
      </c>
      <c r="F27" s="29">
        <v>8.6</v>
      </c>
      <c r="G27" s="27">
        <f t="shared" si="4"/>
        <v>842.91200000000003</v>
      </c>
      <c r="H27" s="29">
        <v>7.359</v>
      </c>
      <c r="I27" s="30">
        <v>10.8</v>
      </c>
      <c r="J27" s="31">
        <f t="shared" si="3"/>
        <v>1044.9780000000001</v>
      </c>
      <c r="K27" s="29">
        <v>9.0250000000000004</v>
      </c>
      <c r="L27" s="30">
        <v>13.4</v>
      </c>
      <c r="M27" s="31">
        <f t="shared" si="2"/>
        <v>1281.55</v>
      </c>
      <c r="N27" s="29">
        <v>11.003</v>
      </c>
      <c r="O27" s="30">
        <v>16.600000000000001</v>
      </c>
      <c r="P27" s="31">
        <f t="shared" si="1"/>
        <v>1562.4259999999999</v>
      </c>
      <c r="Q27" s="29">
        <v>13.324999999999999</v>
      </c>
      <c r="R27" s="30">
        <v>20.5</v>
      </c>
      <c r="S27" s="31">
        <f t="shared" si="0"/>
        <v>1892.1499999999999</v>
      </c>
    </row>
    <row r="28" spans="1:19" x14ac:dyDescent="0.3">
      <c r="A28" s="24">
        <v>250</v>
      </c>
      <c r="B28" s="24">
        <v>5.9560000000000004</v>
      </c>
      <c r="C28" s="24">
        <v>7.7</v>
      </c>
      <c r="D28" s="27">
        <f t="shared" si="5"/>
        <v>845.75200000000007</v>
      </c>
      <c r="E28" s="29">
        <v>7.359</v>
      </c>
      <c r="F28" s="29">
        <v>9.6</v>
      </c>
      <c r="G28" s="27">
        <f t="shared" si="4"/>
        <v>1044.9780000000001</v>
      </c>
      <c r="H28" s="29">
        <v>9.0050000000000008</v>
      </c>
      <c r="I28" s="30">
        <v>11.9</v>
      </c>
      <c r="J28" s="31">
        <f t="shared" si="3"/>
        <v>1278.71</v>
      </c>
      <c r="K28" s="29">
        <v>11.103999999999999</v>
      </c>
      <c r="L28" s="30">
        <v>14.8</v>
      </c>
      <c r="M28" s="31">
        <f t="shared" si="2"/>
        <v>1576.7679999999998</v>
      </c>
      <c r="N28" s="29">
        <v>13.526999999999999</v>
      </c>
      <c r="O28" s="30">
        <v>18.399999999999999</v>
      </c>
      <c r="P28" s="31">
        <f t="shared" si="1"/>
        <v>1920.8339999999998</v>
      </c>
      <c r="Q28" s="29">
        <v>16.353000000000002</v>
      </c>
      <c r="R28" s="30">
        <v>22.7</v>
      </c>
      <c r="S28" s="31">
        <f t="shared" si="0"/>
        <v>2322.1260000000002</v>
      </c>
    </row>
    <row r="29" spans="1:19" x14ac:dyDescent="0.3">
      <c r="A29" s="37">
        <v>280</v>
      </c>
      <c r="B29" s="37">
        <v>7.45</v>
      </c>
      <c r="C29" s="37">
        <v>8.6</v>
      </c>
      <c r="D29" s="27">
        <f t="shared" si="5"/>
        <v>1057.9000000000001</v>
      </c>
      <c r="E29" s="37">
        <v>9.1780000000000008</v>
      </c>
      <c r="F29" s="37">
        <v>10.7</v>
      </c>
      <c r="G29" s="27">
        <f t="shared" si="4"/>
        <v>1303.2760000000001</v>
      </c>
      <c r="H29" s="37">
        <v>11.407</v>
      </c>
      <c r="I29" s="38">
        <v>13.4</v>
      </c>
      <c r="J29" s="31">
        <f t="shared" si="3"/>
        <v>1619.7940000000001</v>
      </c>
      <c r="K29" s="37">
        <v>13.930999999999999</v>
      </c>
      <c r="L29" s="38">
        <v>16.600000000000001</v>
      </c>
      <c r="M29" s="31">
        <f t="shared" si="2"/>
        <v>1978.2019999999998</v>
      </c>
      <c r="N29" s="37">
        <v>16.959</v>
      </c>
      <c r="O29" s="38">
        <v>20.6</v>
      </c>
      <c r="P29" s="31">
        <f t="shared" si="1"/>
        <v>2408.1779999999999</v>
      </c>
      <c r="Q29" s="37">
        <v>20.492000000000001</v>
      </c>
      <c r="R29" s="38">
        <v>25.4</v>
      </c>
      <c r="S29" s="31">
        <f t="shared" si="0"/>
        <v>2909.864</v>
      </c>
    </row>
    <row r="30" spans="1:19" x14ac:dyDescent="0.3">
      <c r="A30" s="37">
        <v>315</v>
      </c>
      <c r="B30" s="37">
        <v>9.4390000000000001</v>
      </c>
      <c r="C30" s="37">
        <v>9.6999999999999993</v>
      </c>
      <c r="D30" s="27">
        <f t="shared" si="5"/>
        <v>1340.338</v>
      </c>
      <c r="E30" s="37">
        <v>11.71</v>
      </c>
      <c r="F30" s="37">
        <v>12.1</v>
      </c>
      <c r="G30" s="27">
        <f t="shared" si="4"/>
        <v>1662.8200000000002</v>
      </c>
      <c r="H30" s="37">
        <v>14.335000000000001</v>
      </c>
      <c r="I30" s="38">
        <v>15</v>
      </c>
      <c r="J30" s="31">
        <f t="shared" si="3"/>
        <v>2035.5700000000002</v>
      </c>
      <c r="K30" s="37">
        <v>17.565000000000001</v>
      </c>
      <c r="L30" s="38">
        <v>18.7</v>
      </c>
      <c r="M30" s="31">
        <f t="shared" si="2"/>
        <v>2494.23</v>
      </c>
      <c r="N30" s="37">
        <v>21.501999999999999</v>
      </c>
      <c r="O30" s="38">
        <v>23.2</v>
      </c>
      <c r="P30" s="31">
        <f t="shared" si="1"/>
        <v>3053.2839999999997</v>
      </c>
      <c r="Q30" s="37">
        <v>25.943000000000001</v>
      </c>
      <c r="R30" s="38">
        <v>28.6</v>
      </c>
      <c r="S30" s="31">
        <f t="shared" si="0"/>
        <v>3683.9060000000004</v>
      </c>
    </row>
    <row r="31" spans="1:19" x14ac:dyDescent="0.3">
      <c r="A31" s="37">
        <v>355</v>
      </c>
      <c r="B31" s="37">
        <v>11.912000000000001</v>
      </c>
      <c r="C31" s="37">
        <v>10.9</v>
      </c>
      <c r="D31" s="27">
        <f t="shared" si="5"/>
        <v>1691.5040000000001</v>
      </c>
      <c r="E31" s="37">
        <v>14.738</v>
      </c>
      <c r="F31" s="37">
        <v>13.6</v>
      </c>
      <c r="G31" s="27">
        <f t="shared" si="4"/>
        <v>2092.7959999999998</v>
      </c>
      <c r="H31" s="37">
        <v>18.170999999999999</v>
      </c>
      <c r="I31" s="38">
        <v>16.899999999999999</v>
      </c>
      <c r="J31" s="31">
        <f t="shared" si="3"/>
        <v>2580.2819999999997</v>
      </c>
      <c r="K31" s="37">
        <v>22.41</v>
      </c>
      <c r="L31" s="38">
        <v>21.1</v>
      </c>
      <c r="M31" s="31">
        <f t="shared" si="2"/>
        <v>3182.22</v>
      </c>
      <c r="N31" s="37">
        <v>27.256</v>
      </c>
      <c r="O31" s="38">
        <v>26.1</v>
      </c>
      <c r="P31" s="31">
        <f t="shared" si="1"/>
        <v>3870.3519999999999</v>
      </c>
      <c r="Q31" s="37">
        <v>32.908999999999999</v>
      </c>
      <c r="R31" s="38">
        <v>32.200000000000003</v>
      </c>
      <c r="S31" s="31">
        <f t="shared" si="0"/>
        <v>4673.0779999999995</v>
      </c>
    </row>
    <row r="32" spans="1:19" x14ac:dyDescent="0.3">
      <c r="A32" s="37">
        <v>400</v>
      </c>
      <c r="B32" s="37">
        <v>15.243</v>
      </c>
      <c r="C32" s="37">
        <v>12.3</v>
      </c>
      <c r="D32" s="27">
        <f t="shared" si="5"/>
        <v>2164.5059999999999</v>
      </c>
      <c r="E32" s="37">
        <v>18.776</v>
      </c>
      <c r="F32" s="37">
        <v>15.3</v>
      </c>
      <c r="G32" s="27">
        <f t="shared" si="4"/>
        <v>2666.192</v>
      </c>
      <c r="H32" s="37">
        <v>23.117000000000001</v>
      </c>
      <c r="I32" s="38">
        <v>19.100000000000001</v>
      </c>
      <c r="J32" s="31">
        <f t="shared" si="3"/>
        <v>3282.614</v>
      </c>
      <c r="K32" s="37">
        <v>28.265000000000001</v>
      </c>
      <c r="L32" s="38">
        <v>23.7</v>
      </c>
      <c r="M32" s="31">
        <f t="shared" si="2"/>
        <v>4013.63</v>
      </c>
      <c r="N32" s="37">
        <v>34.524000000000001</v>
      </c>
      <c r="O32" s="38">
        <v>29.4</v>
      </c>
      <c r="P32" s="31">
        <f t="shared" si="1"/>
        <v>4902.4080000000004</v>
      </c>
      <c r="Q32" s="37">
        <v>41.792000000000002</v>
      </c>
      <c r="R32" s="38">
        <v>36.299999999999997</v>
      </c>
      <c r="S32" s="31">
        <f t="shared" si="0"/>
        <v>5934.4639999999999</v>
      </c>
    </row>
    <row r="33" spans="1:19" x14ac:dyDescent="0.3">
      <c r="A33" s="37">
        <v>450</v>
      </c>
      <c r="B33" s="37">
        <v>19.18</v>
      </c>
      <c r="C33" s="37">
        <v>13.8</v>
      </c>
      <c r="D33" s="27">
        <f t="shared" si="5"/>
        <v>2723.56</v>
      </c>
      <c r="E33" s="37">
        <v>23.722999999999999</v>
      </c>
      <c r="F33" s="37">
        <v>17.2</v>
      </c>
      <c r="G33" s="27">
        <f t="shared" si="4"/>
        <v>3368.6659999999997</v>
      </c>
      <c r="H33" s="37">
        <v>29.274999999999999</v>
      </c>
      <c r="I33" s="38">
        <v>21.5</v>
      </c>
      <c r="J33" s="31">
        <f t="shared" si="3"/>
        <v>4157.05</v>
      </c>
      <c r="K33" s="37">
        <v>35.835999999999999</v>
      </c>
      <c r="L33" s="38">
        <v>26.7</v>
      </c>
      <c r="M33" s="31">
        <f t="shared" si="2"/>
        <v>5088.7119999999995</v>
      </c>
      <c r="N33" s="37">
        <v>43.71</v>
      </c>
      <c r="O33" s="38">
        <v>33.1</v>
      </c>
      <c r="P33" s="31">
        <f t="shared" si="1"/>
        <v>6206.82</v>
      </c>
      <c r="Q33" s="37">
        <v>52.896000000000001</v>
      </c>
      <c r="R33" s="38">
        <v>40.9</v>
      </c>
      <c r="S33" s="31">
        <f t="shared" si="0"/>
        <v>7511.232</v>
      </c>
    </row>
    <row r="34" spans="1:19" x14ac:dyDescent="0.3">
      <c r="A34" s="37">
        <v>500</v>
      </c>
      <c r="B34" s="37">
        <v>23.622</v>
      </c>
      <c r="C34" s="37">
        <v>15.3</v>
      </c>
      <c r="D34" s="27">
        <f t="shared" si="5"/>
        <v>3354.3240000000001</v>
      </c>
      <c r="E34" s="37">
        <v>29.274999999999999</v>
      </c>
      <c r="F34" s="37">
        <v>19.100000000000001</v>
      </c>
      <c r="G34" s="27">
        <f t="shared" si="4"/>
        <v>4157.05</v>
      </c>
      <c r="H34" s="37">
        <v>36.139000000000003</v>
      </c>
      <c r="I34" s="38">
        <v>23.9</v>
      </c>
      <c r="J34" s="31">
        <f t="shared" si="3"/>
        <v>5131.7380000000003</v>
      </c>
      <c r="K34" s="37">
        <v>44.316000000000003</v>
      </c>
      <c r="L34" s="38">
        <v>29.7</v>
      </c>
      <c r="M34" s="31">
        <f t="shared" si="2"/>
        <v>6292.8720000000003</v>
      </c>
      <c r="N34" s="37">
        <v>54.006999999999998</v>
      </c>
      <c r="O34" s="38">
        <v>36.799999999999997</v>
      </c>
      <c r="P34" s="31">
        <f t="shared" si="1"/>
        <v>7668.9939999999997</v>
      </c>
      <c r="Q34" s="37">
        <v>65.313000000000002</v>
      </c>
      <c r="R34" s="38">
        <v>45.4</v>
      </c>
      <c r="S34" s="31">
        <f t="shared" si="0"/>
        <v>9274.4459999999999</v>
      </c>
    </row>
    <row r="35" spans="1:19" x14ac:dyDescent="0.3">
      <c r="A35" s="37">
        <v>560</v>
      </c>
      <c r="B35" s="37">
        <v>29.678999999999998</v>
      </c>
      <c r="C35" s="37">
        <v>17.2</v>
      </c>
      <c r="D35" s="27">
        <f t="shared" si="5"/>
        <v>4214.4179999999997</v>
      </c>
      <c r="E35" s="37">
        <v>36.643999999999998</v>
      </c>
      <c r="F35" s="37">
        <v>21.4</v>
      </c>
      <c r="G35" s="27">
        <f t="shared" si="4"/>
        <v>5203.4479999999994</v>
      </c>
      <c r="H35" s="37">
        <v>45.223999999999997</v>
      </c>
      <c r="I35" s="38">
        <v>26.7</v>
      </c>
      <c r="J35" s="31">
        <f t="shared" si="3"/>
        <v>6421.8079999999991</v>
      </c>
      <c r="K35" s="37">
        <v>55.521000000000001</v>
      </c>
      <c r="L35" s="38">
        <v>33.200000000000003</v>
      </c>
      <c r="M35" s="31">
        <f t="shared" si="2"/>
        <v>7883.982</v>
      </c>
      <c r="N35" s="37">
        <v>67.736000000000004</v>
      </c>
      <c r="O35" s="38">
        <v>41.2</v>
      </c>
      <c r="P35" s="31">
        <f t="shared" si="1"/>
        <v>9618.5120000000006</v>
      </c>
      <c r="Q35" s="37">
        <v>81.766999999999996</v>
      </c>
      <c r="R35" s="38">
        <v>50.8</v>
      </c>
      <c r="S35" s="31">
        <f t="shared" si="0"/>
        <v>11610.913999999999</v>
      </c>
    </row>
    <row r="36" spans="1:19" x14ac:dyDescent="0.3">
      <c r="A36" s="39">
        <v>630</v>
      </c>
      <c r="B36" s="37">
        <v>37.451000000000001</v>
      </c>
      <c r="C36" s="37">
        <v>19.3</v>
      </c>
      <c r="D36" s="27">
        <f t="shared" si="5"/>
        <v>5318.0420000000004</v>
      </c>
      <c r="E36" s="37">
        <v>46.436</v>
      </c>
      <c r="F36" s="37">
        <v>24.1</v>
      </c>
      <c r="G36" s="27">
        <f t="shared" si="4"/>
        <v>6593.9120000000003</v>
      </c>
      <c r="H36" s="37">
        <v>57.034999999999997</v>
      </c>
      <c r="I36" s="38">
        <v>30</v>
      </c>
      <c r="J36" s="31">
        <f t="shared" si="3"/>
        <v>8098.9699999999993</v>
      </c>
      <c r="K36" s="37">
        <v>70.259</v>
      </c>
      <c r="L36" s="38">
        <v>37.4</v>
      </c>
      <c r="M36" s="31">
        <f t="shared" si="2"/>
        <v>9976.7780000000002</v>
      </c>
      <c r="N36" s="37">
        <v>85.602999999999994</v>
      </c>
      <c r="O36" s="38">
        <v>46.3</v>
      </c>
      <c r="P36" s="31">
        <f t="shared" si="1"/>
        <v>12155.625999999998</v>
      </c>
      <c r="Q36" s="37">
        <v>103.976</v>
      </c>
      <c r="R36" s="38">
        <v>57.2</v>
      </c>
      <c r="S36" s="31">
        <f t="shared" si="0"/>
        <v>14764.592000000001</v>
      </c>
    </row>
    <row r="37" spans="1:19" x14ac:dyDescent="0.3">
      <c r="A37" s="39">
        <v>710</v>
      </c>
      <c r="B37" s="37">
        <v>47.747999999999998</v>
      </c>
      <c r="C37" s="37">
        <v>21.8</v>
      </c>
      <c r="D37" s="27">
        <f t="shared" si="5"/>
        <v>6780.2159999999994</v>
      </c>
      <c r="E37" s="37">
        <v>59.054000000000002</v>
      </c>
      <c r="F37" s="37">
        <v>27.2</v>
      </c>
      <c r="G37" s="27">
        <f t="shared" si="4"/>
        <v>8385.6679999999997</v>
      </c>
      <c r="H37" s="37">
        <v>72.783000000000001</v>
      </c>
      <c r="I37" s="38">
        <v>33.9</v>
      </c>
      <c r="J37" s="31">
        <f t="shared" si="3"/>
        <v>10335.186</v>
      </c>
      <c r="K37" s="37">
        <v>89.236999999999995</v>
      </c>
      <c r="L37" s="38">
        <v>42.1</v>
      </c>
      <c r="M37" s="31">
        <f t="shared" si="2"/>
        <v>12671.653999999999</v>
      </c>
      <c r="N37" s="37">
        <v>109.023</v>
      </c>
      <c r="O37" s="38">
        <v>52.2</v>
      </c>
      <c r="P37" s="31">
        <f t="shared" si="1"/>
        <v>15481.266</v>
      </c>
      <c r="Q37" s="37">
        <v>132.24100000000001</v>
      </c>
      <c r="R37" s="38">
        <v>64.5</v>
      </c>
      <c r="S37" s="31">
        <f t="shared" si="0"/>
        <v>18778.222000000002</v>
      </c>
    </row>
    <row r="38" spans="1:19" x14ac:dyDescent="0.3">
      <c r="A38" s="39">
        <v>800</v>
      </c>
      <c r="B38" s="37">
        <v>60.466999999999999</v>
      </c>
      <c r="C38" s="37">
        <v>24.5</v>
      </c>
      <c r="D38" s="27">
        <f t="shared" si="5"/>
        <v>8586.3140000000003</v>
      </c>
      <c r="E38" s="37">
        <v>74.802000000000007</v>
      </c>
      <c r="F38" s="37">
        <v>30.6</v>
      </c>
      <c r="G38" s="27">
        <f t="shared" si="4"/>
        <v>10621.884000000002</v>
      </c>
      <c r="H38" s="37">
        <v>92.266000000000005</v>
      </c>
      <c r="I38" s="38">
        <v>38.1</v>
      </c>
      <c r="J38" s="31">
        <f t="shared" si="3"/>
        <v>13101.772000000001</v>
      </c>
      <c r="K38" s="37">
        <v>113.06100000000001</v>
      </c>
      <c r="L38" s="38">
        <v>47.4</v>
      </c>
      <c r="M38" s="31">
        <f t="shared" si="2"/>
        <v>16054.662</v>
      </c>
      <c r="N38" s="37">
        <v>138.298</v>
      </c>
      <c r="O38" s="38">
        <v>58.8</v>
      </c>
      <c r="P38" s="31">
        <f t="shared" si="1"/>
        <v>19638.315999999999</v>
      </c>
      <c r="Q38" s="37">
        <v>170.601</v>
      </c>
      <c r="R38" s="38">
        <v>72.599999999999994</v>
      </c>
      <c r="S38" s="31">
        <f t="shared" si="0"/>
        <v>24225.342000000001</v>
      </c>
    </row>
    <row r="39" spans="1:19" x14ac:dyDescent="0.3">
      <c r="A39" s="39">
        <v>900</v>
      </c>
      <c r="B39" s="37">
        <v>76.619</v>
      </c>
      <c r="C39" s="37">
        <v>27.6</v>
      </c>
      <c r="D39" s="27">
        <f t="shared" si="5"/>
        <v>10879.897999999999</v>
      </c>
      <c r="E39" s="37">
        <v>94.688999999999993</v>
      </c>
      <c r="F39" s="37">
        <v>34.4</v>
      </c>
      <c r="G39" s="27">
        <f t="shared" si="4"/>
        <v>13445.838</v>
      </c>
      <c r="H39" s="37">
        <v>117.099</v>
      </c>
      <c r="I39" s="38">
        <v>42.9</v>
      </c>
      <c r="J39" s="31">
        <f t="shared" si="3"/>
        <v>16628.058000000001</v>
      </c>
      <c r="K39" s="37">
        <v>143.345</v>
      </c>
      <c r="L39" s="38">
        <v>53.3</v>
      </c>
      <c r="M39" s="31">
        <f t="shared" si="2"/>
        <v>20354.990000000002</v>
      </c>
      <c r="N39" s="37">
        <v>174.63900000000001</v>
      </c>
      <c r="O39" s="38">
        <v>66.099999999999994</v>
      </c>
      <c r="P39" s="31">
        <f t="shared" si="1"/>
        <v>24798.738000000001</v>
      </c>
      <c r="Q39" s="37">
        <v>210</v>
      </c>
      <c r="R39" s="38">
        <v>81.8</v>
      </c>
      <c r="S39" s="31">
        <f t="shared" si="0"/>
        <v>29820</v>
      </c>
    </row>
    <row r="40" spans="1:19" x14ac:dyDescent="0.3">
      <c r="A40" s="39">
        <v>1000</v>
      </c>
      <c r="B40" s="37">
        <v>94.385999999999996</v>
      </c>
      <c r="C40" s="37">
        <v>30.6</v>
      </c>
      <c r="D40" s="27">
        <f t="shared" si="5"/>
        <v>13402.812</v>
      </c>
      <c r="E40" s="37">
        <v>117.099</v>
      </c>
      <c r="F40" s="37">
        <v>38.200000000000003</v>
      </c>
      <c r="G40" s="27">
        <f t="shared" si="4"/>
        <v>16628.058000000001</v>
      </c>
      <c r="H40" s="37">
        <v>144.35499999999999</v>
      </c>
      <c r="I40" s="38">
        <v>47.7</v>
      </c>
      <c r="J40" s="31">
        <f t="shared" si="3"/>
        <v>20498.41</v>
      </c>
      <c r="K40" s="37">
        <v>176.65799999999999</v>
      </c>
      <c r="L40" s="38">
        <v>59.3</v>
      </c>
      <c r="M40" s="31">
        <f t="shared" si="2"/>
        <v>25085.435999999998</v>
      </c>
      <c r="N40" s="37">
        <v>216.02699999999999</v>
      </c>
      <c r="O40" s="38">
        <v>73.5</v>
      </c>
      <c r="P40" s="31">
        <f t="shared" si="1"/>
        <v>30675.833999999999</v>
      </c>
      <c r="Q40" s="37">
        <v>259</v>
      </c>
      <c r="R40" s="38">
        <v>90.9</v>
      </c>
      <c r="S40" s="31">
        <f t="shared" si="0"/>
        <v>36778</v>
      </c>
    </row>
    <row r="41" spans="1:19" x14ac:dyDescent="0.3">
      <c r="A41" s="39">
        <v>1200</v>
      </c>
      <c r="B41" s="37">
        <v>135.26900000000001</v>
      </c>
      <c r="C41" s="37">
        <v>36.700000000000003</v>
      </c>
      <c r="D41" s="27">
        <f t="shared" si="5"/>
        <v>19208.198</v>
      </c>
      <c r="E41" s="37">
        <v>168.58199999999999</v>
      </c>
      <c r="F41" s="37">
        <v>45.9</v>
      </c>
      <c r="G41" s="27">
        <f t="shared" si="4"/>
        <v>23938.644</v>
      </c>
      <c r="H41" s="37">
        <v>207.952</v>
      </c>
      <c r="I41" s="38">
        <v>57.2</v>
      </c>
      <c r="J41" s="31">
        <f t="shared" si="3"/>
        <v>29529.184000000001</v>
      </c>
      <c r="K41" s="37">
        <v>254.387</v>
      </c>
      <c r="L41" s="38">
        <v>71.099999999999994</v>
      </c>
      <c r="M41" s="31">
        <f t="shared" si="2"/>
        <v>36122.953999999998</v>
      </c>
      <c r="N41" s="37">
        <v>308</v>
      </c>
      <c r="O41" s="38">
        <v>88.2</v>
      </c>
      <c r="P41" s="31">
        <f t="shared" si="1"/>
        <v>43736</v>
      </c>
      <c r="Q41" s="37">
        <v>373</v>
      </c>
      <c r="R41" s="38">
        <v>109.1</v>
      </c>
      <c r="S41" s="31">
        <f t="shared" si="0"/>
        <v>52966</v>
      </c>
    </row>
    <row r="42" spans="1:19" x14ac:dyDescent="0.3">
      <c r="F42" s="23"/>
    </row>
    <row r="43" spans="1:19" x14ac:dyDescent="0.3">
      <c r="F43" s="23"/>
    </row>
  </sheetData>
  <mergeCells count="6">
    <mergeCell ref="F10:S10"/>
    <mergeCell ref="E11:G11"/>
    <mergeCell ref="H11:J11"/>
    <mergeCell ref="K11:M11"/>
    <mergeCell ref="N11:P11"/>
    <mergeCell ref="Q11:S11"/>
  </mergeCells>
  <pageMargins left="0.25" right="0.25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опт регион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Иван Александрович</cp:lastModifiedBy>
  <cp:lastPrinted>2015-12-21T06:59:27Z</cp:lastPrinted>
  <dcterms:created xsi:type="dcterms:W3CDTF">2013-03-22T09:48:03Z</dcterms:created>
  <dcterms:modified xsi:type="dcterms:W3CDTF">2016-01-12T07:42:27Z</dcterms:modified>
</cp:coreProperties>
</file>